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I ŠKOLA\FIN IZVJEŠTAJI 2024\"/>
    </mc:Choice>
  </mc:AlternateContent>
  <xr:revisionPtr revIDLastSave="0" documentId="13_ncr:1_{D8C0C352-2199-45E1-B6E1-91E117AF365C}" xr6:coauthVersionLast="36" xr6:coauthVersionMax="36" xr10:uidLastSave="{00000000-0000-0000-0000-000000000000}"/>
  <bookViews>
    <workbookView xWindow="480" yWindow="60" windowWidth="14400" windowHeight="77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J27" i="1" l="1"/>
  <c r="J67" i="1" l="1"/>
  <c r="J70" i="1" l="1"/>
  <c r="J72" i="1" s="1"/>
</calcChain>
</file>

<file path=xl/sharedStrings.xml><?xml version="1.0" encoding="utf-8"?>
<sst xmlns="http://schemas.openxmlformats.org/spreadsheetml/2006/main" count="70" uniqueCount="70">
  <si>
    <t xml:space="preserve">Prihodi iz drž.pror.(za plaće,jub.nagr.,pomoći,nak.zbog nezap.inval.)     </t>
  </si>
  <si>
    <t xml:space="preserve">Uplate učenika za materijalne troškove i sl.(prih.poseb.namjene)                  </t>
  </si>
  <si>
    <t xml:space="preserve">Prihodi od izdavanja duplikata svjedodžbi                                                        </t>
  </si>
  <si>
    <t xml:space="preserve">Prihodi od najma i zakupa poslovnog prostora                                                </t>
  </si>
  <si>
    <t xml:space="preserve">Tekuće donacije (za organizaciju maturalnog plesa)                                        </t>
  </si>
  <si>
    <t xml:space="preserve">Prihodi iz županijskog proračuna                                                                   </t>
  </si>
  <si>
    <t xml:space="preserve">Izdaci za zaposlene (bruto plaće, jubil.nagr., pomoći i sl.)                              </t>
  </si>
  <si>
    <t xml:space="preserve">Stručno usavršavanje zaposlenika (stručni ispiti,seminari)                                    </t>
  </si>
  <si>
    <t xml:space="preserve">Uredski materijal, stručna literatura, pedagoška dokumentacija                           </t>
  </si>
  <si>
    <t xml:space="preserve">Nastavni materijal (kozmet.,frizeri,cvjećari,stolari,poljopriv.,agrotur.,teh.)          </t>
  </si>
  <si>
    <t>Materijal i dijelovi za tekuće i investicijsko održavanje(elektromat.,boj</t>
  </si>
  <si>
    <t>Premije osiguranja učenika</t>
  </si>
  <si>
    <t xml:space="preserve">Reprezentacija         </t>
  </si>
  <si>
    <t xml:space="preserve">Naknada zbog nezapošljavanja invalida (od prih.iz držav.proračuna)                   </t>
  </si>
  <si>
    <t xml:space="preserve">Oprema </t>
  </si>
  <si>
    <t>SREDNJA STRUKOVNA ŠKOLA ŠIBENIK</t>
  </si>
  <si>
    <t>Ante Šupuka 31</t>
  </si>
  <si>
    <t>RKP</t>
  </si>
  <si>
    <t>OIB</t>
  </si>
  <si>
    <t>Žiro račun</t>
  </si>
  <si>
    <t>PRIHODI I PRIMICI</t>
  </si>
  <si>
    <t>Sveukupno prihodi i primici</t>
  </si>
  <si>
    <t>Radna odjeća i obuća</t>
  </si>
  <si>
    <t>Tuzemne članarine</t>
  </si>
  <si>
    <t xml:space="preserve">Materijal za čišćenje i higijenu                                                                           </t>
  </si>
  <si>
    <t>Naknade za prijevoz na posao i s posla</t>
  </si>
  <si>
    <t>Naknade za korištenje vl.automob. Za potrebe škole (loko vožnja)</t>
  </si>
  <si>
    <t>Sitni inventar</t>
  </si>
  <si>
    <t>Usluge telefona, poštarina, dostava pošte</t>
  </si>
  <si>
    <t>Usl.tek.i inv.održ. (servis i popravak diz, održ.zgr. I opreme)</t>
  </si>
  <si>
    <t>Komunalne usluge</t>
  </si>
  <si>
    <t>Usluge pravnih savjetnika i odv</t>
  </si>
  <si>
    <t>Računalne usluge ( održavanje računala i rač programa)</t>
  </si>
  <si>
    <t>Najamnina - oprema</t>
  </si>
  <si>
    <t>Zdravstvene usluge</t>
  </si>
  <si>
    <t>Rashodi protokola (vijenci i cvijeće)</t>
  </si>
  <si>
    <t>Knjige u knjižnici</t>
  </si>
  <si>
    <t>Tekuće donacije - mat ekskurzije F tours</t>
  </si>
  <si>
    <t>Ost naknade učenicima - besplatni udžbenici soc ugr skupine</t>
  </si>
  <si>
    <t>RASHODI I IZDATCI</t>
  </si>
  <si>
    <t>Sveukupno rashodi i izdatci</t>
  </si>
  <si>
    <t>Tekuće pomoći iz drž.proračuna ( besplatni udžb)</t>
  </si>
  <si>
    <t xml:space="preserve">Ostali mat.za potrebe red.posl.(potrošni materijal - brave, kvake i sl)                           </t>
  </si>
  <si>
    <t>Ravnatelj:</t>
  </si>
  <si>
    <t>Dražen Sekso, dipl.inž.</t>
  </si>
  <si>
    <t>Kapitalne pomoći iz drž.proračuna- lektira</t>
  </si>
  <si>
    <t>Tekućee pomoći iz drž. Proračuna - refundacija testiranja</t>
  </si>
  <si>
    <t>Tekuće pomoći iz drž.proračuna ( prijenos EU sredstava)</t>
  </si>
  <si>
    <t>Nakn.trošk.osobama izvan radnog odn (ug o djelu)</t>
  </si>
  <si>
    <t>Troškovi sudskih postupaka</t>
  </si>
  <si>
    <t>HR6323900011500209467</t>
  </si>
  <si>
    <t xml:space="preserve">Naknade troškova zaposlenima (službena putovanja)         </t>
  </si>
  <si>
    <t>Tekuće pomoći iz drž.proračuna ( izvannastavne aktivnosti)</t>
  </si>
  <si>
    <t xml:space="preserve">Prihodi školskih praktikuma  - učenička zadruga                                                                            </t>
  </si>
  <si>
    <t>Literatura (publikacija, časopisi, glasila,knjige…)</t>
  </si>
  <si>
    <t>Ostali nespomenuti rashodi poslovanja(maturalni ples)</t>
  </si>
  <si>
    <t>Ostali nepomenuti rashodi poslovanja</t>
  </si>
  <si>
    <t>Naknade ostalih troškova Erasmus</t>
  </si>
  <si>
    <t>Prihodi iz nadležnog proračuna za nabavu imovine (kapitalna ulaganja)</t>
  </si>
  <si>
    <t>Usluge platnog prometa ( naknade banke I zat kamate)</t>
  </si>
  <si>
    <t>Tekuće donacije države</t>
  </si>
  <si>
    <t>Grafičke , tiskarske I ost nesp usluge</t>
  </si>
  <si>
    <t xml:space="preserve">Ostali prihodi </t>
  </si>
  <si>
    <t>Ostale nespomenute usluge</t>
  </si>
  <si>
    <t xml:space="preserve">Preneseni višak 2023 g. </t>
  </si>
  <si>
    <t>Však je nastao zbog zakašnjele uplate po projektu Erasmus plus za koju su troškovi evidentirani u 2023. godini.</t>
  </si>
  <si>
    <t>FINANCIJSKO IZVJEŠĆE ZA RAZDOBLJE OD 01.01.2024.-30.06.2024.</t>
  </si>
  <si>
    <t xml:space="preserve">Vlastiti prihodi (prihod od prod. Ulje)                                                              </t>
  </si>
  <si>
    <t>Višak  prihoda i primitaka - rashoda i izdataka 01-06/2024</t>
  </si>
  <si>
    <t xml:space="preserve"> Višak  prihoda i primitaka - rashoda i izdataka 01-06/2024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</si>
</sst>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n_-;\-* #,##0.00\ _k_n_-;_-* &quot;-&quot;??\ _k_n_-;_-@_-"/>
  </numFmts>
  <fonts count="12">
    <font>
      <sz val="8"/>
      <color theme="1"/>
      <name val="Algerian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lgerian"/>
      <family val="2"/>
      <charset val="238"/>
    </font>
    <font>
      <b/>
      <sz val="11"/>
      <color theme="1"/>
      <name val="Algerian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lgerian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1" fillId="0" borderId="0" xfId="0" applyNumberFormat="1" applyFont="1"/>
    <xf numFmtId="2" fontId="6" fillId="0" borderId="0" xfId="0" applyNumberFormat="1" applyFont="1"/>
    <xf numFmtId="2" fontId="7" fillId="0" borderId="0" xfId="0" applyNumberFormat="1" applyFont="1"/>
    <xf numFmtId="2" fontId="5" fillId="0" borderId="0" xfId="0" applyNumberFormat="1" applyFont="1"/>
    <xf numFmtId="2" fontId="10" fillId="0" borderId="0" xfId="0" applyNumberFormat="1" applyFont="1"/>
    <xf numFmtId="2" fontId="4" fillId="0" borderId="0" xfId="0" applyNumberFormat="1" applyFont="1"/>
    <xf numFmtId="2" fontId="0" fillId="0" borderId="0" xfId="0" applyNumberFormat="1"/>
    <xf numFmtId="43" fontId="1" fillId="0" borderId="0" xfId="1" applyFont="1"/>
    <xf numFmtId="43" fontId="7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tabSelected="1" topLeftCell="A49" workbookViewId="0">
      <selection activeCell="P67" sqref="P67"/>
    </sheetView>
  </sheetViews>
  <sheetFormatPr defaultRowHeight="10.5"/>
  <cols>
    <col min="1" max="1" width="9.7109375" customWidth="1"/>
    <col min="2" max="2" width="10.42578125" bestFit="1" customWidth="1"/>
    <col min="9" max="9" width="4.42578125" customWidth="1"/>
    <col min="10" max="10" width="18.7109375" style="17" customWidth="1"/>
  </cols>
  <sheetData>
    <row r="1" spans="1:15" ht="11.25">
      <c r="A1" s="1"/>
      <c r="B1" s="1"/>
      <c r="C1" s="1"/>
      <c r="D1" s="1"/>
      <c r="E1" s="1"/>
      <c r="F1" s="1"/>
      <c r="G1" s="1"/>
      <c r="H1" s="1"/>
      <c r="I1" s="1"/>
      <c r="J1" s="11"/>
      <c r="K1" s="1"/>
      <c r="L1" s="1"/>
      <c r="M1" s="1"/>
      <c r="N1" s="1"/>
      <c r="O1" s="1"/>
    </row>
    <row r="2" spans="1:15" ht="11.25">
      <c r="A2" s="3" t="s">
        <v>15</v>
      </c>
      <c r="B2" s="3"/>
      <c r="C2" s="3"/>
      <c r="D2" s="3"/>
      <c r="E2" s="1"/>
      <c r="F2" s="1"/>
      <c r="G2" s="1"/>
      <c r="H2" s="1"/>
      <c r="I2" s="1"/>
      <c r="J2" s="11"/>
      <c r="K2" s="1"/>
      <c r="L2" s="1"/>
      <c r="M2" s="1"/>
      <c r="N2" s="1"/>
      <c r="O2" s="1"/>
    </row>
    <row r="3" spans="1:15" ht="11.25">
      <c r="A3" s="3" t="s">
        <v>16</v>
      </c>
      <c r="B3" s="3"/>
      <c r="C3" s="3"/>
      <c r="D3" s="3"/>
      <c r="E3" s="1"/>
      <c r="F3" s="1"/>
      <c r="G3" s="1"/>
      <c r="H3" s="1"/>
      <c r="I3" s="1"/>
      <c r="J3" s="11"/>
      <c r="K3" s="1"/>
      <c r="L3" s="1"/>
      <c r="M3" s="1"/>
      <c r="N3" s="1"/>
      <c r="O3" s="1"/>
    </row>
    <row r="4" spans="1:15" ht="11.25">
      <c r="A4" s="3" t="s">
        <v>17</v>
      </c>
      <c r="B4" s="3">
        <v>18635</v>
      </c>
      <c r="C4" s="3"/>
      <c r="D4" s="3"/>
      <c r="E4" s="1"/>
      <c r="F4" s="1"/>
      <c r="G4" s="1"/>
      <c r="H4" s="1"/>
      <c r="I4" s="1"/>
      <c r="J4" s="11"/>
      <c r="K4" s="1"/>
      <c r="L4" s="1"/>
      <c r="M4" s="1"/>
      <c r="N4" s="1"/>
      <c r="O4" s="1"/>
    </row>
    <row r="5" spans="1:15" ht="11.25">
      <c r="A5" s="3" t="s">
        <v>18</v>
      </c>
      <c r="B5" s="3">
        <v>17279321456</v>
      </c>
      <c r="C5" s="3"/>
      <c r="D5" s="3"/>
      <c r="E5" s="1"/>
      <c r="F5" s="1"/>
      <c r="G5" s="1"/>
      <c r="H5" s="1"/>
      <c r="I5" s="1"/>
      <c r="J5" s="11"/>
      <c r="K5" s="1"/>
      <c r="L5" s="1"/>
      <c r="M5" s="1"/>
      <c r="N5" s="1"/>
      <c r="O5" s="1"/>
    </row>
    <row r="6" spans="1:15" ht="11.25">
      <c r="A6" s="3" t="s">
        <v>19</v>
      </c>
      <c r="B6" s="3" t="s">
        <v>50</v>
      </c>
      <c r="C6" s="3"/>
      <c r="D6" s="3"/>
      <c r="E6" s="1"/>
      <c r="F6" s="1"/>
      <c r="G6" s="1"/>
      <c r="H6" s="1"/>
      <c r="I6" s="1"/>
      <c r="J6" s="11"/>
      <c r="K6" s="1"/>
      <c r="L6" s="1"/>
      <c r="M6" s="1"/>
      <c r="N6" s="1"/>
      <c r="O6" s="1"/>
    </row>
    <row r="7" spans="1:15" ht="11.25">
      <c r="A7" s="1"/>
      <c r="B7" s="1"/>
      <c r="C7" s="1"/>
      <c r="D7" s="1"/>
      <c r="E7" s="1"/>
      <c r="F7" s="1"/>
      <c r="G7" s="1"/>
      <c r="H7" s="1"/>
      <c r="I7" s="1"/>
      <c r="J7" s="11"/>
      <c r="K7" s="1"/>
      <c r="L7" s="1"/>
      <c r="M7" s="1"/>
      <c r="N7" s="1"/>
      <c r="O7" s="1"/>
    </row>
    <row r="8" spans="1:15" s="8" customFormat="1" ht="15.75">
      <c r="A8" s="6"/>
      <c r="B8" s="7" t="s">
        <v>66</v>
      </c>
      <c r="C8" s="7"/>
      <c r="D8" s="7"/>
      <c r="E8" s="7"/>
      <c r="F8" s="7"/>
      <c r="G8" s="7"/>
      <c r="H8" s="6"/>
      <c r="I8" s="6"/>
      <c r="J8" s="12"/>
      <c r="K8" s="6"/>
      <c r="L8" s="6"/>
      <c r="M8" s="6"/>
      <c r="N8" s="6"/>
      <c r="O8" s="6"/>
    </row>
    <row r="9" spans="1:15" ht="11.25">
      <c r="A9" s="1"/>
      <c r="B9" s="1"/>
      <c r="C9" s="1"/>
      <c r="D9" s="1"/>
      <c r="E9" s="1"/>
      <c r="F9" s="1"/>
      <c r="G9" s="1"/>
      <c r="H9" s="1"/>
      <c r="I9" s="1"/>
      <c r="J9" s="11"/>
      <c r="K9" s="1"/>
      <c r="L9" s="1"/>
      <c r="M9" s="1"/>
      <c r="N9" s="1"/>
      <c r="O9" s="1"/>
    </row>
    <row r="10" spans="1:15" ht="15">
      <c r="A10" s="7" t="s">
        <v>20</v>
      </c>
      <c r="B10" s="1"/>
      <c r="C10" s="1"/>
      <c r="D10" s="1"/>
      <c r="E10" s="1"/>
      <c r="F10" s="1"/>
      <c r="G10" s="1"/>
      <c r="H10" s="1"/>
      <c r="I10" s="1"/>
      <c r="J10" s="11"/>
      <c r="K10" s="1"/>
      <c r="L10" s="1"/>
      <c r="M10" s="1"/>
      <c r="N10" s="1"/>
      <c r="O10" s="1"/>
    </row>
    <row r="11" spans="1:15" ht="15.75">
      <c r="A11" s="1">
        <v>6361</v>
      </c>
      <c r="B11" s="2" t="s">
        <v>0</v>
      </c>
      <c r="C11" s="1"/>
      <c r="D11" s="1"/>
      <c r="E11" s="1"/>
      <c r="F11" s="1"/>
      <c r="G11" s="1"/>
      <c r="H11" s="1"/>
      <c r="I11" s="1"/>
      <c r="J11" s="18">
        <v>534244.03</v>
      </c>
      <c r="K11" s="1"/>
      <c r="L11" s="1"/>
      <c r="M11" s="1"/>
      <c r="N11" s="1"/>
      <c r="O11" s="1"/>
    </row>
    <row r="12" spans="1:15" ht="15.75">
      <c r="A12" s="1">
        <v>6362</v>
      </c>
      <c r="B12" s="2" t="s">
        <v>46</v>
      </c>
      <c r="C12" s="1"/>
      <c r="D12" s="1"/>
      <c r="E12" s="1"/>
      <c r="F12" s="1"/>
      <c r="G12" s="1"/>
      <c r="H12" s="1"/>
      <c r="I12" s="1"/>
      <c r="J12" s="18">
        <v>0</v>
      </c>
      <c r="K12" s="1"/>
      <c r="L12" s="1"/>
      <c r="M12" s="1"/>
      <c r="N12" s="1"/>
      <c r="O12" s="1"/>
    </row>
    <row r="13" spans="1:15" ht="15.75">
      <c r="A13" s="1">
        <v>6362</v>
      </c>
      <c r="B13" s="2" t="s">
        <v>41</v>
      </c>
      <c r="C13" s="1"/>
      <c r="D13" s="1"/>
      <c r="E13" s="1"/>
      <c r="F13" s="1"/>
      <c r="G13" s="1"/>
      <c r="H13" s="1"/>
      <c r="I13" s="1"/>
      <c r="J13" s="18">
        <v>0</v>
      </c>
      <c r="K13" s="1"/>
      <c r="L13" s="1"/>
      <c r="M13" s="1"/>
      <c r="N13" s="1"/>
      <c r="O13" s="1"/>
    </row>
    <row r="14" spans="1:15" ht="15.75">
      <c r="A14" s="1">
        <v>6362</v>
      </c>
      <c r="B14" s="2" t="s">
        <v>52</v>
      </c>
      <c r="C14" s="1"/>
      <c r="D14" s="1"/>
      <c r="E14" s="1"/>
      <c r="F14" s="1"/>
      <c r="G14" s="1"/>
      <c r="H14" s="1"/>
      <c r="I14" s="1"/>
      <c r="J14" s="18">
        <v>0</v>
      </c>
      <c r="K14" s="1"/>
      <c r="L14" s="1"/>
      <c r="M14" s="1"/>
      <c r="N14" s="1"/>
      <c r="O14" s="1"/>
    </row>
    <row r="15" spans="1:15" ht="15.75">
      <c r="A15" s="1">
        <v>6362</v>
      </c>
      <c r="B15" s="2" t="s">
        <v>45</v>
      </c>
      <c r="C15" s="1"/>
      <c r="D15" s="1"/>
      <c r="E15" s="1"/>
      <c r="F15" s="1"/>
      <c r="G15" s="1"/>
      <c r="H15" s="1"/>
      <c r="I15" s="1"/>
      <c r="J15" s="18">
        <v>0</v>
      </c>
      <c r="K15" s="1"/>
      <c r="L15" s="1"/>
      <c r="M15" s="1"/>
      <c r="N15" s="1"/>
      <c r="O15" s="1"/>
    </row>
    <row r="16" spans="1:15" ht="15.75">
      <c r="A16" s="1">
        <v>6381</v>
      </c>
      <c r="B16" s="2" t="s">
        <v>47</v>
      </c>
      <c r="C16" s="1"/>
      <c r="D16" s="1"/>
      <c r="E16" s="1"/>
      <c r="F16" s="1"/>
      <c r="G16" s="1"/>
      <c r="H16" s="1"/>
      <c r="I16" s="1"/>
      <c r="J16" s="18">
        <v>6545.6</v>
      </c>
      <c r="K16" s="1"/>
      <c r="L16" s="1"/>
      <c r="M16" s="1"/>
      <c r="N16" s="1"/>
      <c r="O16" s="1"/>
    </row>
    <row r="17" spans="1:15" ht="15.75">
      <c r="A17" s="1">
        <v>6526</v>
      </c>
      <c r="B17" s="2" t="s">
        <v>1</v>
      </c>
      <c r="C17" s="1"/>
      <c r="D17" s="1"/>
      <c r="E17" s="1"/>
      <c r="F17" s="1"/>
      <c r="G17" s="1"/>
      <c r="H17" s="1"/>
      <c r="I17" s="1"/>
      <c r="J17" s="18">
        <v>2188.73</v>
      </c>
      <c r="K17" s="1"/>
      <c r="L17" s="1"/>
      <c r="M17" s="1"/>
      <c r="N17" s="1"/>
      <c r="O17" s="1"/>
    </row>
    <row r="18" spans="1:15" ht="15.75">
      <c r="A18" s="1">
        <v>6614</v>
      </c>
      <c r="B18" s="2" t="s">
        <v>67</v>
      </c>
      <c r="C18" s="1"/>
      <c r="D18" s="1"/>
      <c r="E18" s="1"/>
      <c r="F18" s="1"/>
      <c r="G18" s="1"/>
      <c r="H18" s="1"/>
      <c r="I18" s="1"/>
      <c r="J18" s="18">
        <v>15</v>
      </c>
      <c r="K18" s="1"/>
      <c r="L18" s="1"/>
      <c r="M18" s="1"/>
      <c r="N18" s="1"/>
      <c r="O18" s="1"/>
    </row>
    <row r="19" spans="1:15" ht="15.75">
      <c r="A19" s="1">
        <v>6615</v>
      </c>
      <c r="B19" s="2" t="s">
        <v>2</v>
      </c>
      <c r="C19" s="1"/>
      <c r="D19" s="1"/>
      <c r="E19" s="1"/>
      <c r="F19" s="1"/>
      <c r="G19" s="1"/>
      <c r="H19" s="1"/>
      <c r="I19" s="1"/>
      <c r="J19" s="18">
        <v>231</v>
      </c>
      <c r="K19" s="1"/>
      <c r="L19" s="1"/>
      <c r="M19" s="1"/>
      <c r="N19" s="1"/>
      <c r="O19" s="1"/>
    </row>
    <row r="20" spans="1:15" ht="15.75">
      <c r="A20" s="1">
        <v>6615</v>
      </c>
      <c r="B20" s="2" t="s">
        <v>3</v>
      </c>
      <c r="C20" s="1"/>
      <c r="D20" s="1"/>
      <c r="E20" s="1"/>
      <c r="F20" s="1"/>
      <c r="G20" s="1"/>
      <c r="H20" s="1"/>
      <c r="I20" s="1"/>
      <c r="J20" s="18">
        <v>2575.3000000000002</v>
      </c>
      <c r="K20" s="1"/>
      <c r="L20" s="1"/>
      <c r="M20" s="1"/>
      <c r="N20" s="1"/>
      <c r="O20" s="1"/>
    </row>
    <row r="21" spans="1:15" ht="15.75">
      <c r="A21" s="1">
        <v>6615</v>
      </c>
      <c r="B21" s="2" t="s">
        <v>53</v>
      </c>
      <c r="C21" s="1"/>
      <c r="D21" s="1"/>
      <c r="E21" s="1"/>
      <c r="F21" s="1"/>
      <c r="G21" s="1"/>
      <c r="H21" s="1"/>
      <c r="I21" s="1"/>
      <c r="J21" s="18">
        <v>1099.5</v>
      </c>
      <c r="K21" s="1"/>
      <c r="L21" s="1"/>
      <c r="M21" s="1"/>
      <c r="N21" s="1"/>
      <c r="O21" s="1"/>
    </row>
    <row r="22" spans="1:15" ht="15.75">
      <c r="A22" s="1">
        <v>6631</v>
      </c>
      <c r="B22" s="2" t="s">
        <v>4</v>
      </c>
      <c r="C22" s="1"/>
      <c r="D22" s="1"/>
      <c r="E22" s="1"/>
      <c r="F22" s="1"/>
      <c r="G22" s="1"/>
      <c r="H22" s="1"/>
      <c r="I22" s="1"/>
      <c r="J22" s="18">
        <v>7317.72</v>
      </c>
      <c r="K22" s="1"/>
      <c r="L22" s="1"/>
      <c r="M22" s="1"/>
      <c r="N22" s="1"/>
      <c r="O22" s="1"/>
    </row>
    <row r="23" spans="1:15" ht="15.75">
      <c r="A23" s="1">
        <v>6631</v>
      </c>
      <c r="B23" s="2" t="s">
        <v>37</v>
      </c>
      <c r="C23" s="1"/>
      <c r="D23" s="1"/>
      <c r="E23" s="1"/>
      <c r="F23" s="1"/>
      <c r="G23" s="1"/>
      <c r="H23" s="1"/>
      <c r="I23" s="1"/>
      <c r="J23" s="18">
        <v>0</v>
      </c>
      <c r="K23" s="1"/>
      <c r="L23" s="1"/>
      <c r="M23" s="1"/>
      <c r="N23" s="1"/>
      <c r="O23" s="1"/>
    </row>
    <row r="24" spans="1:15" ht="15.75">
      <c r="A24" s="1">
        <v>6831</v>
      </c>
      <c r="B24" s="2" t="s">
        <v>62</v>
      </c>
      <c r="C24" s="1"/>
      <c r="D24" s="1"/>
      <c r="E24" s="1"/>
      <c r="F24" s="1"/>
      <c r="G24" s="1"/>
      <c r="H24" s="1"/>
      <c r="I24" s="1"/>
      <c r="J24" s="18">
        <v>0</v>
      </c>
      <c r="K24" s="1"/>
      <c r="L24" s="1"/>
      <c r="M24" s="1"/>
      <c r="N24" s="1"/>
      <c r="O24" s="1"/>
    </row>
    <row r="25" spans="1:15" ht="15.75">
      <c r="A25" s="1">
        <v>6711</v>
      </c>
      <c r="B25" s="2" t="s">
        <v>5</v>
      </c>
      <c r="C25" s="1"/>
      <c r="D25" s="1"/>
      <c r="E25" s="1"/>
      <c r="F25" s="1"/>
      <c r="G25" s="1"/>
      <c r="H25" s="1"/>
      <c r="I25" s="1"/>
      <c r="J25" s="18">
        <v>34028.03</v>
      </c>
      <c r="K25" s="1"/>
      <c r="L25" s="1"/>
      <c r="M25" s="1"/>
      <c r="N25" s="1"/>
      <c r="O25" s="1"/>
    </row>
    <row r="26" spans="1:15" ht="15.75">
      <c r="A26" s="1">
        <v>6712</v>
      </c>
      <c r="B26" s="2" t="s">
        <v>58</v>
      </c>
      <c r="C26" s="1"/>
      <c r="D26" s="1"/>
      <c r="E26" s="1"/>
      <c r="F26" s="1"/>
      <c r="G26" s="1"/>
      <c r="H26" s="1"/>
      <c r="I26" s="1"/>
      <c r="J26" s="18">
        <v>0</v>
      </c>
      <c r="K26" s="1"/>
      <c r="L26" s="1"/>
      <c r="M26" s="1"/>
      <c r="N26" s="1"/>
      <c r="O26" s="1"/>
    </row>
    <row r="27" spans="1:15" ht="15">
      <c r="A27" s="7" t="s">
        <v>21</v>
      </c>
      <c r="B27" s="1"/>
      <c r="C27" s="1"/>
      <c r="D27" s="1"/>
      <c r="E27" s="1"/>
      <c r="F27" s="1"/>
      <c r="G27" s="1"/>
      <c r="H27" s="1"/>
      <c r="I27" s="1"/>
      <c r="J27" s="19">
        <f>SUM(J11:J26)</f>
        <v>588244.91</v>
      </c>
      <c r="K27" s="1"/>
      <c r="L27" s="1"/>
      <c r="M27" s="1"/>
      <c r="N27" s="1"/>
      <c r="O27" s="1"/>
    </row>
    <row r="28" spans="1:15" ht="11.25">
      <c r="A28" s="1"/>
      <c r="B28" s="1"/>
      <c r="C28" s="1"/>
      <c r="D28" s="1"/>
      <c r="E28" s="1"/>
      <c r="F28" s="1"/>
      <c r="G28" s="1"/>
      <c r="H28" s="1"/>
      <c r="I28" s="1"/>
      <c r="J28" s="11"/>
      <c r="K28" s="1"/>
      <c r="L28" s="1"/>
      <c r="M28" s="1"/>
      <c r="N28" s="1"/>
      <c r="O28" s="1"/>
    </row>
    <row r="29" spans="1:15" s="9" customFormat="1" ht="15.75">
      <c r="A29" s="7" t="s">
        <v>39</v>
      </c>
      <c r="B29" s="7"/>
      <c r="C29" s="7"/>
      <c r="D29" s="7"/>
      <c r="E29" s="7"/>
      <c r="F29" s="7"/>
      <c r="G29" s="7"/>
      <c r="H29" s="7"/>
      <c r="I29" s="7"/>
      <c r="J29" s="13"/>
      <c r="K29" s="7"/>
      <c r="L29" s="7"/>
      <c r="M29" s="7"/>
      <c r="N29" s="7"/>
      <c r="O29" s="7"/>
    </row>
    <row r="30" spans="1:15" ht="15.75">
      <c r="A30" s="1">
        <v>31</v>
      </c>
      <c r="B30" s="2" t="s">
        <v>6</v>
      </c>
      <c r="C30" s="1"/>
      <c r="D30" s="1"/>
      <c r="E30" s="1"/>
      <c r="F30" s="1"/>
      <c r="G30" s="1"/>
      <c r="H30" s="1"/>
      <c r="I30" s="1"/>
      <c r="J30" s="18">
        <v>530684.93999999994</v>
      </c>
      <c r="K30" s="1"/>
      <c r="L30" s="1"/>
      <c r="M30" s="1"/>
      <c r="N30" s="1"/>
      <c r="O30" s="1"/>
    </row>
    <row r="31" spans="1:15" ht="15.75">
      <c r="A31" s="1">
        <v>321</v>
      </c>
      <c r="B31" s="2" t="s">
        <v>51</v>
      </c>
      <c r="C31" s="1"/>
      <c r="D31" s="1"/>
      <c r="E31" s="1"/>
      <c r="F31" s="1"/>
      <c r="G31" s="1"/>
      <c r="H31" s="1"/>
      <c r="I31" s="1"/>
      <c r="J31" s="18">
        <v>2830.11</v>
      </c>
      <c r="K31" s="1"/>
      <c r="L31" s="1"/>
      <c r="M31" s="1"/>
      <c r="N31" s="1"/>
      <c r="O31" s="1"/>
    </row>
    <row r="32" spans="1:15" ht="15.75">
      <c r="A32" s="1">
        <v>321</v>
      </c>
      <c r="B32" s="2" t="s">
        <v>25</v>
      </c>
      <c r="C32" s="1"/>
      <c r="D32" s="1"/>
      <c r="E32" s="1"/>
      <c r="F32" s="1"/>
      <c r="G32" s="1"/>
      <c r="H32" s="1"/>
      <c r="I32" s="1"/>
      <c r="J32" s="18">
        <v>6771.66</v>
      </c>
      <c r="K32" s="1"/>
      <c r="L32" s="1"/>
      <c r="M32" s="1"/>
      <c r="N32" s="1"/>
      <c r="O32" s="1"/>
    </row>
    <row r="33" spans="1:15" ht="15.75">
      <c r="A33" s="1">
        <v>321</v>
      </c>
      <c r="B33" s="2" t="s">
        <v>7</v>
      </c>
      <c r="C33" s="1"/>
      <c r="D33" s="1"/>
      <c r="E33" s="1"/>
      <c r="F33" s="1"/>
      <c r="G33" s="1"/>
      <c r="H33" s="1"/>
      <c r="I33" s="1"/>
      <c r="J33" s="18">
        <v>15</v>
      </c>
      <c r="K33" s="1"/>
      <c r="L33" s="1"/>
      <c r="M33" s="1"/>
      <c r="N33" s="1"/>
      <c r="O33" s="1"/>
    </row>
    <row r="34" spans="1:15" ht="15.75">
      <c r="A34" s="1">
        <v>321</v>
      </c>
      <c r="B34" s="2" t="s">
        <v>26</v>
      </c>
      <c r="C34" s="1"/>
      <c r="D34" s="1"/>
      <c r="E34" s="1"/>
      <c r="F34" s="1"/>
      <c r="G34" s="1"/>
      <c r="H34" s="1"/>
      <c r="I34" s="1"/>
      <c r="J34" s="18">
        <v>0</v>
      </c>
      <c r="K34" s="1"/>
      <c r="L34" s="1"/>
      <c r="M34" s="1"/>
      <c r="N34" s="1"/>
      <c r="O34" s="1"/>
    </row>
    <row r="35" spans="1:15" ht="15.75">
      <c r="A35" s="1">
        <v>322</v>
      </c>
      <c r="B35" s="2" t="s">
        <v>8</v>
      </c>
      <c r="C35" s="1"/>
      <c r="D35" s="1"/>
      <c r="E35" s="1"/>
      <c r="F35" s="1"/>
      <c r="G35" s="1"/>
      <c r="H35" s="1"/>
      <c r="I35" s="1"/>
      <c r="J35" s="18">
        <v>1016.44</v>
      </c>
      <c r="K35" s="1"/>
      <c r="L35" s="1"/>
      <c r="M35" s="1"/>
      <c r="N35" s="1"/>
      <c r="O35" s="1"/>
    </row>
    <row r="36" spans="1:15" ht="15.75">
      <c r="A36" s="1">
        <v>322</v>
      </c>
      <c r="B36" s="2" t="s">
        <v>54</v>
      </c>
      <c r="C36" s="1"/>
      <c r="D36" s="1"/>
      <c r="E36" s="1"/>
      <c r="F36" s="1"/>
      <c r="G36" s="1"/>
      <c r="H36" s="1"/>
      <c r="I36" s="1"/>
      <c r="J36" s="18">
        <v>359.28</v>
      </c>
      <c r="K36" s="1"/>
      <c r="L36" s="1"/>
      <c r="M36" s="1"/>
      <c r="N36" s="1"/>
      <c r="O36" s="1"/>
    </row>
    <row r="37" spans="1:15" ht="15.75">
      <c r="A37" s="1">
        <v>322</v>
      </c>
      <c r="B37" s="2" t="s">
        <v>24</v>
      </c>
      <c r="C37" s="1"/>
      <c r="D37" s="1"/>
      <c r="E37" s="1"/>
      <c r="F37" s="1"/>
      <c r="G37" s="1"/>
      <c r="H37" s="1"/>
      <c r="I37" s="1"/>
      <c r="J37" s="18">
        <v>1568.65</v>
      </c>
      <c r="K37" s="1"/>
      <c r="L37" s="1"/>
      <c r="M37" s="1"/>
      <c r="N37" s="1"/>
      <c r="O37" s="1"/>
    </row>
    <row r="38" spans="1:15" ht="15.75">
      <c r="A38" s="1">
        <v>322</v>
      </c>
      <c r="B38" s="2" t="s">
        <v>42</v>
      </c>
      <c r="C38" s="1"/>
      <c r="D38" s="1"/>
      <c r="E38" s="1"/>
      <c r="F38" s="1"/>
      <c r="G38" s="1"/>
      <c r="H38" s="1"/>
      <c r="I38" s="1"/>
      <c r="J38" s="18">
        <v>1626.58</v>
      </c>
      <c r="K38" s="1"/>
      <c r="L38" s="1"/>
      <c r="M38" s="1"/>
      <c r="N38" s="1"/>
      <c r="O38" s="1"/>
    </row>
    <row r="39" spans="1:15" ht="15.75">
      <c r="A39" s="1">
        <v>322</v>
      </c>
      <c r="B39" s="2" t="s">
        <v>9</v>
      </c>
      <c r="C39" s="1"/>
      <c r="D39" s="1"/>
      <c r="E39" s="1"/>
      <c r="F39" s="1"/>
      <c r="G39" s="1"/>
      <c r="H39" s="1"/>
      <c r="I39" s="1"/>
      <c r="J39" s="18">
        <v>8388.2999999999993</v>
      </c>
      <c r="K39" s="1"/>
      <c r="L39" s="1"/>
      <c r="M39" s="1"/>
      <c r="N39" s="1"/>
      <c r="O39" s="1"/>
    </row>
    <row r="40" spans="1:15" ht="15.75">
      <c r="A40" s="1">
        <v>322</v>
      </c>
      <c r="B40" s="2" t="s">
        <v>10</v>
      </c>
      <c r="C40" s="1"/>
      <c r="D40" s="1"/>
      <c r="E40" s="1"/>
      <c r="F40" s="1"/>
      <c r="G40" s="1"/>
      <c r="H40" s="1"/>
      <c r="I40" s="1"/>
      <c r="J40" s="18">
        <v>258.95999999999998</v>
      </c>
      <c r="K40" s="1"/>
      <c r="L40" s="1"/>
      <c r="M40" s="1"/>
      <c r="N40" s="1"/>
      <c r="O40" s="1"/>
    </row>
    <row r="41" spans="1:15" ht="15.75">
      <c r="A41" s="1">
        <v>322</v>
      </c>
      <c r="B41" s="2" t="s">
        <v>27</v>
      </c>
      <c r="C41" s="1"/>
      <c r="D41" s="1"/>
      <c r="E41" s="1"/>
      <c r="F41" s="1"/>
      <c r="G41" s="1"/>
      <c r="H41" s="1"/>
      <c r="I41" s="1"/>
      <c r="J41" s="18">
        <v>683.3</v>
      </c>
      <c r="K41" s="1"/>
      <c r="L41" s="1"/>
      <c r="M41" s="1"/>
      <c r="N41" s="1"/>
      <c r="O41" s="1"/>
    </row>
    <row r="42" spans="1:15" ht="15.75">
      <c r="A42" s="1">
        <v>322</v>
      </c>
      <c r="B42" s="2" t="s">
        <v>22</v>
      </c>
      <c r="C42" s="1"/>
      <c r="D42" s="1"/>
      <c r="E42" s="1"/>
      <c r="F42" s="1"/>
      <c r="G42" s="1"/>
      <c r="H42" s="1"/>
      <c r="I42" s="1"/>
      <c r="J42" s="18">
        <v>0</v>
      </c>
      <c r="K42" s="1"/>
      <c r="L42" s="1"/>
      <c r="M42" s="1"/>
      <c r="N42" s="1"/>
      <c r="O42" s="1"/>
    </row>
    <row r="43" spans="1:15" ht="15.75">
      <c r="A43" s="1">
        <v>323</v>
      </c>
      <c r="B43" s="2" t="s">
        <v>28</v>
      </c>
      <c r="C43" s="1"/>
      <c r="D43" s="1"/>
      <c r="E43" s="1"/>
      <c r="F43" s="1"/>
      <c r="G43" s="1"/>
      <c r="H43" s="1"/>
      <c r="I43" s="1"/>
      <c r="J43" s="18">
        <v>1073.49</v>
      </c>
      <c r="K43" s="1"/>
      <c r="L43" s="1"/>
      <c r="M43" s="1"/>
      <c r="N43" s="1"/>
      <c r="O43" s="1"/>
    </row>
    <row r="44" spans="1:15" ht="15.75">
      <c r="A44" s="1">
        <v>323</v>
      </c>
      <c r="B44" s="2" t="s">
        <v>29</v>
      </c>
      <c r="C44" s="1"/>
      <c r="D44" s="1"/>
      <c r="E44" s="1"/>
      <c r="F44" s="1"/>
      <c r="G44" s="1"/>
      <c r="H44" s="1"/>
      <c r="I44" s="1"/>
      <c r="J44" s="18">
        <v>1345.76</v>
      </c>
      <c r="K44" s="1"/>
      <c r="L44" s="1"/>
      <c r="M44" s="1"/>
      <c r="N44" s="1"/>
      <c r="O44" s="1"/>
    </row>
    <row r="45" spans="1:15" ht="15.75">
      <c r="A45" s="1">
        <v>323</v>
      </c>
      <c r="B45" s="2" t="s">
        <v>30</v>
      </c>
      <c r="C45" s="1"/>
      <c r="D45" s="1"/>
      <c r="E45" s="1"/>
      <c r="F45" s="1"/>
      <c r="G45" s="1"/>
      <c r="H45" s="1"/>
      <c r="I45" s="1"/>
      <c r="J45" s="18">
        <v>4300.8500000000004</v>
      </c>
      <c r="K45" s="1"/>
      <c r="L45" s="1"/>
      <c r="M45" s="1"/>
      <c r="N45" s="1"/>
      <c r="O45" s="1"/>
    </row>
    <row r="46" spans="1:15" ht="15.75">
      <c r="A46" s="1">
        <v>323</v>
      </c>
      <c r="B46" s="2" t="s">
        <v>31</v>
      </c>
      <c r="C46" s="1"/>
      <c r="D46" s="1"/>
      <c r="E46" s="1"/>
      <c r="F46" s="1"/>
      <c r="G46" s="1"/>
      <c r="H46" s="1"/>
      <c r="I46" s="1"/>
      <c r="J46" s="18">
        <v>41.48</v>
      </c>
      <c r="K46" s="1"/>
      <c r="L46" s="1"/>
      <c r="M46" s="1"/>
      <c r="N46" s="1"/>
      <c r="O46" s="1"/>
    </row>
    <row r="47" spans="1:15" ht="15.75">
      <c r="A47" s="1">
        <v>323</v>
      </c>
      <c r="B47" s="2" t="s">
        <v>32</v>
      </c>
      <c r="C47" s="1"/>
      <c r="D47" s="1"/>
      <c r="E47" s="1"/>
      <c r="F47" s="1"/>
      <c r="G47" s="1"/>
      <c r="H47" s="1"/>
      <c r="I47" s="1"/>
      <c r="J47" s="18">
        <v>1251.74</v>
      </c>
      <c r="K47" s="1"/>
      <c r="L47" s="1"/>
      <c r="M47" s="1"/>
      <c r="N47" s="1"/>
      <c r="O47" s="1"/>
    </row>
    <row r="48" spans="1:15" ht="15.75">
      <c r="A48" s="1">
        <v>323</v>
      </c>
      <c r="B48" s="2" t="s">
        <v>61</v>
      </c>
      <c r="C48" s="1"/>
      <c r="D48" s="1"/>
      <c r="E48" s="1"/>
      <c r="F48" s="1"/>
      <c r="G48" s="1"/>
      <c r="H48" s="1"/>
      <c r="I48" s="1"/>
      <c r="J48" s="18">
        <v>135.94</v>
      </c>
      <c r="K48" s="1"/>
      <c r="L48" s="1"/>
      <c r="M48" s="1"/>
      <c r="N48" s="1"/>
      <c r="O48" s="1"/>
    </row>
    <row r="49" spans="1:15" ht="15.75">
      <c r="A49" s="1">
        <v>323</v>
      </c>
      <c r="B49" s="2" t="s">
        <v>33</v>
      </c>
      <c r="C49" s="1"/>
      <c r="D49" s="1"/>
      <c r="E49" s="1"/>
      <c r="F49" s="1"/>
      <c r="G49" s="1"/>
      <c r="H49" s="1"/>
      <c r="I49" s="1"/>
      <c r="J49" s="18">
        <v>1032.4000000000001</v>
      </c>
      <c r="K49" s="1"/>
      <c r="L49" s="1"/>
      <c r="M49" s="1"/>
      <c r="N49" s="1"/>
      <c r="O49" s="1"/>
    </row>
    <row r="50" spans="1:15" ht="15.75">
      <c r="A50" s="1">
        <v>323</v>
      </c>
      <c r="B50" s="2" t="s">
        <v>63</v>
      </c>
      <c r="C50" s="1"/>
      <c r="D50" s="1"/>
      <c r="E50" s="1"/>
      <c r="F50" s="1"/>
      <c r="G50" s="1"/>
      <c r="H50" s="1"/>
      <c r="I50" s="1"/>
      <c r="J50" s="18">
        <v>895.36</v>
      </c>
      <c r="K50" s="1"/>
      <c r="L50" s="1"/>
      <c r="M50" s="1"/>
      <c r="N50" s="1"/>
      <c r="O50" s="1"/>
    </row>
    <row r="51" spans="1:15" ht="15.75">
      <c r="A51" s="1">
        <v>323</v>
      </c>
      <c r="B51" s="2" t="s">
        <v>34</v>
      </c>
      <c r="C51" s="1"/>
      <c r="D51" s="1"/>
      <c r="E51" s="1"/>
      <c r="F51" s="1"/>
      <c r="G51" s="1"/>
      <c r="H51" s="1"/>
      <c r="I51" s="1"/>
      <c r="J51" s="18">
        <v>2070.5100000000002</v>
      </c>
      <c r="K51" s="1"/>
      <c r="L51" s="1"/>
      <c r="M51" s="1"/>
      <c r="N51" s="1"/>
      <c r="O51" s="1"/>
    </row>
    <row r="52" spans="1:15" ht="15.75">
      <c r="A52" s="1">
        <v>324</v>
      </c>
      <c r="B52" s="2" t="s">
        <v>48</v>
      </c>
      <c r="C52" s="1"/>
      <c r="D52" s="1"/>
      <c r="E52" s="1"/>
      <c r="F52" s="1"/>
      <c r="G52" s="1"/>
      <c r="H52" s="1"/>
      <c r="I52" s="1"/>
      <c r="J52" s="18">
        <v>0</v>
      </c>
      <c r="K52" s="1"/>
      <c r="L52" s="1"/>
      <c r="M52" s="1"/>
      <c r="N52" s="1"/>
      <c r="O52" s="1"/>
    </row>
    <row r="53" spans="1:15" ht="15.75">
      <c r="A53" s="1">
        <v>329</v>
      </c>
      <c r="B53" s="2" t="s">
        <v>11</v>
      </c>
      <c r="C53" s="1"/>
      <c r="D53" s="1"/>
      <c r="E53" s="1"/>
      <c r="F53" s="1"/>
      <c r="G53" s="1"/>
      <c r="H53" s="1"/>
      <c r="I53" s="1"/>
      <c r="J53" s="18">
        <v>0</v>
      </c>
      <c r="K53" s="1"/>
      <c r="L53" s="1"/>
      <c r="M53" s="1"/>
      <c r="N53" s="1"/>
      <c r="O53" s="1"/>
    </row>
    <row r="54" spans="1:15" ht="15.75">
      <c r="A54" s="1">
        <v>329</v>
      </c>
      <c r="B54" s="2" t="s">
        <v>12</v>
      </c>
      <c r="C54" s="1"/>
      <c r="D54" s="1"/>
      <c r="E54" s="1"/>
      <c r="F54" s="1"/>
      <c r="G54" s="1"/>
      <c r="H54" s="1"/>
      <c r="I54" s="1"/>
      <c r="J54" s="18">
        <v>522.54</v>
      </c>
      <c r="K54" s="1"/>
      <c r="L54" s="1"/>
      <c r="M54" s="1"/>
      <c r="N54" s="1"/>
      <c r="O54" s="1"/>
    </row>
    <row r="55" spans="1:15" ht="15.75">
      <c r="A55" s="1">
        <v>329</v>
      </c>
      <c r="B55" s="2" t="s">
        <v>23</v>
      </c>
      <c r="C55" s="1"/>
      <c r="D55" s="1"/>
      <c r="E55" s="1"/>
      <c r="F55" s="1"/>
      <c r="G55" s="1"/>
      <c r="H55" s="1"/>
      <c r="I55" s="1"/>
      <c r="J55" s="18">
        <v>35</v>
      </c>
      <c r="K55" s="1"/>
      <c r="L55" s="1"/>
      <c r="M55" s="1"/>
      <c r="N55" s="1"/>
      <c r="O55" s="1"/>
    </row>
    <row r="56" spans="1:15" ht="15.75">
      <c r="A56" s="1">
        <v>329</v>
      </c>
      <c r="B56" s="2" t="s">
        <v>13</v>
      </c>
      <c r="C56" s="1"/>
      <c r="D56" s="1"/>
      <c r="E56" s="1"/>
      <c r="F56" s="1"/>
      <c r="G56" s="1"/>
      <c r="H56" s="1"/>
      <c r="I56" s="1"/>
      <c r="J56" s="18">
        <v>1960</v>
      </c>
      <c r="K56" s="1"/>
      <c r="L56" s="1"/>
      <c r="M56" s="1"/>
      <c r="N56" s="1"/>
      <c r="O56" s="1"/>
    </row>
    <row r="57" spans="1:15" ht="15.75">
      <c r="A57" s="1">
        <v>329</v>
      </c>
      <c r="B57" s="2" t="s">
        <v>35</v>
      </c>
      <c r="C57" s="1"/>
      <c r="D57" s="1"/>
      <c r="E57" s="1"/>
      <c r="F57" s="1"/>
      <c r="G57" s="1"/>
      <c r="H57" s="1"/>
      <c r="I57" s="1"/>
      <c r="J57" s="18">
        <v>0</v>
      </c>
      <c r="K57" s="1"/>
      <c r="L57" s="1"/>
      <c r="M57" s="1"/>
      <c r="N57" s="1"/>
      <c r="O57" s="1"/>
    </row>
    <row r="58" spans="1:15" ht="15.75">
      <c r="A58" s="1">
        <v>329</v>
      </c>
      <c r="B58" s="2" t="s">
        <v>56</v>
      </c>
      <c r="C58" s="1"/>
      <c r="D58" s="1"/>
      <c r="E58" s="1"/>
      <c r="F58" s="1"/>
      <c r="G58" s="1"/>
      <c r="H58" s="1"/>
      <c r="I58" s="1"/>
      <c r="J58" s="18">
        <v>4547.07</v>
      </c>
      <c r="K58" s="1"/>
      <c r="L58" s="1"/>
      <c r="M58" s="1"/>
      <c r="N58" s="1"/>
      <c r="O58" s="1"/>
    </row>
    <row r="59" spans="1:15" ht="15.75">
      <c r="A59" s="1">
        <v>329</v>
      </c>
      <c r="B59" s="2" t="s">
        <v>55</v>
      </c>
      <c r="C59" s="1"/>
      <c r="D59" s="1"/>
      <c r="E59" s="1"/>
      <c r="F59" s="1"/>
      <c r="G59" s="1"/>
      <c r="H59" s="1"/>
      <c r="I59" s="1"/>
      <c r="J59" s="18">
        <v>5739</v>
      </c>
      <c r="K59" s="1"/>
      <c r="L59" s="1"/>
      <c r="M59" s="1"/>
      <c r="N59" s="1"/>
      <c r="O59" s="1"/>
    </row>
    <row r="60" spans="1:15" ht="15.75">
      <c r="A60" s="1">
        <v>329</v>
      </c>
      <c r="B60" s="2" t="s">
        <v>49</v>
      </c>
      <c r="C60" s="1"/>
      <c r="D60" s="1"/>
      <c r="E60" s="1"/>
      <c r="F60" s="1"/>
      <c r="G60" s="1"/>
      <c r="H60" s="1"/>
      <c r="I60" s="1"/>
      <c r="J60" s="18">
        <v>478.63</v>
      </c>
      <c r="K60" s="1"/>
      <c r="L60" s="1"/>
      <c r="M60" s="1"/>
      <c r="N60" s="1"/>
      <c r="O60" s="1"/>
    </row>
    <row r="61" spans="1:15" ht="15.75">
      <c r="A61" s="1">
        <v>329</v>
      </c>
      <c r="B61" s="2" t="s">
        <v>57</v>
      </c>
      <c r="C61" s="1"/>
      <c r="D61" s="1"/>
      <c r="E61" s="1"/>
      <c r="F61" s="1"/>
      <c r="G61" s="1"/>
      <c r="H61" s="1"/>
      <c r="I61" s="1"/>
      <c r="J61" s="18">
        <v>0</v>
      </c>
      <c r="K61" s="1"/>
      <c r="L61" s="1"/>
      <c r="M61" s="1"/>
      <c r="N61" s="1"/>
      <c r="O61" s="1"/>
    </row>
    <row r="62" spans="1:15" ht="15.75">
      <c r="A62" s="1">
        <v>381</v>
      </c>
      <c r="B62" s="2" t="s">
        <v>60</v>
      </c>
      <c r="C62" s="1"/>
      <c r="D62" s="1"/>
      <c r="E62" s="1"/>
      <c r="F62" s="1"/>
      <c r="G62" s="1"/>
      <c r="H62" s="1"/>
      <c r="I62" s="1"/>
      <c r="J62" s="18">
        <v>0</v>
      </c>
      <c r="K62" s="1"/>
      <c r="L62" s="1"/>
      <c r="M62" s="1"/>
      <c r="N62" s="1"/>
      <c r="O62" s="1"/>
    </row>
    <row r="63" spans="1:15" ht="15.75">
      <c r="A63" s="1">
        <v>343</v>
      </c>
      <c r="B63" s="2" t="s">
        <v>59</v>
      </c>
      <c r="C63" s="1"/>
      <c r="D63" s="1"/>
      <c r="E63" s="1"/>
      <c r="F63" s="1"/>
      <c r="G63" s="1"/>
      <c r="H63" s="1"/>
      <c r="I63" s="1"/>
      <c r="J63" s="18">
        <v>0</v>
      </c>
      <c r="K63" s="1"/>
      <c r="L63" s="1"/>
      <c r="M63" s="1"/>
      <c r="N63" s="1"/>
      <c r="O63" s="1"/>
    </row>
    <row r="64" spans="1:15" ht="15.75">
      <c r="A64" s="1">
        <v>372</v>
      </c>
      <c r="B64" s="2" t="s">
        <v>38</v>
      </c>
      <c r="C64" s="1"/>
      <c r="D64" s="1"/>
      <c r="E64" s="1"/>
      <c r="F64" s="1"/>
      <c r="G64" s="1"/>
      <c r="H64" s="1"/>
      <c r="I64" s="1"/>
      <c r="J64" s="18">
        <v>0</v>
      </c>
      <c r="K64" s="1"/>
      <c r="L64" s="1"/>
      <c r="M64" s="1"/>
      <c r="N64" s="1"/>
      <c r="O64" s="1"/>
    </row>
    <row r="65" spans="1:15" ht="15.75">
      <c r="A65" s="1">
        <v>422</v>
      </c>
      <c r="B65" s="2" t="s">
        <v>14</v>
      </c>
      <c r="C65" s="1"/>
      <c r="D65" s="1"/>
      <c r="E65" s="1"/>
      <c r="F65" s="1"/>
      <c r="G65" s="1"/>
      <c r="H65" s="1"/>
      <c r="I65" s="1"/>
      <c r="J65" s="18">
        <v>0</v>
      </c>
      <c r="K65" s="1"/>
      <c r="L65" s="1"/>
      <c r="M65" s="1"/>
      <c r="N65" s="1"/>
      <c r="O65" s="1"/>
    </row>
    <row r="66" spans="1:15" ht="15.75">
      <c r="A66" s="1">
        <v>424</v>
      </c>
      <c r="B66" s="2" t="s">
        <v>36</v>
      </c>
      <c r="C66" s="1"/>
      <c r="D66" s="1"/>
      <c r="E66" s="1"/>
      <c r="F66" s="1"/>
      <c r="G66" s="1"/>
      <c r="H66" s="1"/>
      <c r="I66" s="1"/>
      <c r="J66" s="18">
        <v>47.23</v>
      </c>
      <c r="K66" s="1"/>
      <c r="L66" s="1"/>
      <c r="M66" s="1"/>
      <c r="N66" s="1"/>
      <c r="O66" s="1"/>
    </row>
    <row r="67" spans="1:15" ht="15.75">
      <c r="A67" s="7" t="s">
        <v>40</v>
      </c>
      <c r="B67" s="2"/>
      <c r="C67" s="1"/>
      <c r="D67" s="1"/>
      <c r="E67" s="1"/>
      <c r="F67" s="1"/>
      <c r="G67" s="1"/>
      <c r="H67" s="1"/>
      <c r="I67" s="1"/>
      <c r="J67" s="19">
        <f>SUM(J30:J66)</f>
        <v>579680.21999999986</v>
      </c>
      <c r="K67" s="1"/>
      <c r="L67" s="1"/>
      <c r="M67" s="1"/>
      <c r="N67" s="1"/>
      <c r="O67" s="1"/>
    </row>
    <row r="68" spans="1:15" s="7" customFormat="1" ht="15.75">
      <c r="A68" s="1"/>
      <c r="B68" s="2"/>
      <c r="C68" s="1"/>
      <c r="D68" s="1"/>
      <c r="E68" s="1"/>
      <c r="F68" s="1"/>
      <c r="G68" s="1"/>
      <c r="H68" s="1"/>
      <c r="I68" s="1"/>
      <c r="J68" s="11"/>
      <c r="K68" s="1"/>
    </row>
    <row r="69" spans="1:15" s="1" customFormat="1" ht="11.25">
      <c r="J69" s="11"/>
    </row>
    <row r="70" spans="1:15" s="1" customFormat="1" ht="15">
      <c r="A70" s="5" t="s">
        <v>68</v>
      </c>
      <c r="B70" s="5"/>
      <c r="C70" s="5"/>
      <c r="D70" s="5"/>
      <c r="E70" s="5"/>
      <c r="F70" s="5"/>
      <c r="G70" s="5"/>
      <c r="H70" s="5"/>
      <c r="I70" s="5"/>
      <c r="J70" s="14">
        <f>J27-J67</f>
        <v>8564.690000000177</v>
      </c>
    </row>
    <row r="71" spans="1:15" s="1" customFormat="1" ht="15">
      <c r="A71" s="5" t="s">
        <v>64</v>
      </c>
      <c r="B71" s="5"/>
      <c r="C71" s="5"/>
      <c r="D71" s="5"/>
      <c r="E71" s="5"/>
      <c r="F71" s="5"/>
      <c r="G71" s="5"/>
      <c r="H71" s="5"/>
      <c r="I71" s="5"/>
      <c r="J71" s="14">
        <v>894.66</v>
      </c>
    </row>
    <row r="72" spans="1:15" s="3" customFormat="1" ht="15.75">
      <c r="A72" s="10" t="s">
        <v>69</v>
      </c>
      <c r="B72" s="10"/>
      <c r="C72" s="10"/>
      <c r="D72" s="10"/>
      <c r="E72" s="10"/>
      <c r="F72" s="10"/>
      <c r="G72" s="10"/>
      <c r="H72" s="10"/>
      <c r="I72" s="10"/>
      <c r="J72" s="15">
        <f>J71+J70</f>
        <v>9459.3500000001768</v>
      </c>
    </row>
    <row r="73" spans="1:15" s="1" customFormat="1" ht="11.25">
      <c r="J73" s="11"/>
    </row>
    <row r="74" spans="1:15" s="1" customFormat="1" ht="11.25">
      <c r="J74" s="11"/>
    </row>
    <row r="75" spans="1:15" s="1" customFormat="1" ht="11.25">
      <c r="A75" s="1" t="s">
        <v>65</v>
      </c>
      <c r="J75" s="11"/>
    </row>
    <row r="76" spans="1:15" s="1" customFormat="1" ht="11.25">
      <c r="J76" s="11"/>
    </row>
    <row r="77" spans="1:15" s="1" customFormat="1" ht="11.25">
      <c r="J77" s="11"/>
    </row>
    <row r="78" spans="1:15" s="1" customFormat="1" ht="11.25">
      <c r="J78" s="11"/>
    </row>
    <row r="79" spans="1:15" s="1" customFormat="1" ht="12.75">
      <c r="H79" s="4"/>
      <c r="I79" s="4"/>
      <c r="J79" s="16"/>
    </row>
    <row r="80" spans="1:15" s="1" customFormat="1" ht="12.75">
      <c r="H80" s="4"/>
      <c r="I80" s="4"/>
      <c r="J80" s="16"/>
    </row>
    <row r="81" spans="6:10" s="1" customFormat="1" ht="12.75">
      <c r="H81" s="4"/>
      <c r="I81" s="4"/>
      <c r="J81" s="16"/>
    </row>
    <row r="82" spans="6:10" s="1" customFormat="1" ht="12.75">
      <c r="H82" s="4"/>
      <c r="I82" s="4"/>
      <c r="J82" s="16"/>
    </row>
    <row r="83" spans="6:10" s="1" customFormat="1" ht="12.75">
      <c r="H83" s="4"/>
      <c r="I83" s="4"/>
      <c r="J83" s="16"/>
    </row>
    <row r="84" spans="6:10" s="1" customFormat="1" ht="11.25">
      <c r="J84" s="11"/>
    </row>
    <row r="85" spans="6:10" s="1" customFormat="1" ht="11.25">
      <c r="J85" s="11"/>
    </row>
    <row r="86" spans="6:10" ht="15.75">
      <c r="G86" s="10" t="s">
        <v>43</v>
      </c>
    </row>
    <row r="87" spans="6:10" ht="15.75">
      <c r="F87" s="10" t="s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Dragica</dc:creator>
  <cp:lastModifiedBy>User</cp:lastModifiedBy>
  <cp:lastPrinted>2023-01-25T11:18:58Z</cp:lastPrinted>
  <dcterms:created xsi:type="dcterms:W3CDTF">2020-01-29T09:58:02Z</dcterms:created>
  <dcterms:modified xsi:type="dcterms:W3CDTF">2024-07-10T10:29:04Z</dcterms:modified>
</cp:coreProperties>
</file>